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885" windowHeight="10485"/>
  </bookViews>
  <sheets>
    <sheet name="Sheet1" sheetId="1" r:id="rId1"/>
  </sheets>
  <calcPr calcId="144525" concurrentCalc="0"/>
  <oleSize ref="B2:E85"/>
</workbook>
</file>

<file path=xl/sharedStrings.xml><?xml version="1.0" encoding="utf-8"?>
<sst xmlns="http://schemas.openxmlformats.org/spreadsheetml/2006/main" count="85">
  <si>
    <t>附件1</t>
  </si>
  <si>
    <t>2020年城乡居民基本养老保险补助资金直达
资金（第二批）分配表</t>
  </si>
  <si>
    <t>序号</t>
  </si>
  <si>
    <t>地区</t>
  </si>
  <si>
    <t>本次下达</t>
  </si>
  <si>
    <t>02001参照直达资金</t>
  </si>
  <si>
    <t>01002正常转移支付</t>
  </si>
  <si>
    <t>杭州市小计</t>
  </si>
  <si>
    <t>杭州市本级</t>
  </si>
  <si>
    <t>桐庐县</t>
  </si>
  <si>
    <t>临安区</t>
  </si>
  <si>
    <t>建德市</t>
  </si>
  <si>
    <t>淳安县</t>
  </si>
  <si>
    <t>温州市小计</t>
  </si>
  <si>
    <t>温州市本级</t>
  </si>
  <si>
    <t>乐清市</t>
  </si>
  <si>
    <t>瑞安市</t>
  </si>
  <si>
    <t>永嘉县</t>
  </si>
  <si>
    <t>洞头区</t>
  </si>
  <si>
    <t>平阳县</t>
  </si>
  <si>
    <t>苍南县</t>
  </si>
  <si>
    <t>文成县</t>
  </si>
  <si>
    <t>泰顺县</t>
  </si>
  <si>
    <t>嘉兴市小计</t>
  </si>
  <si>
    <t>嘉兴市本级</t>
  </si>
  <si>
    <t>海宁市</t>
  </si>
  <si>
    <t>平湖市</t>
  </si>
  <si>
    <t>桐乡市</t>
  </si>
  <si>
    <t>嘉善县</t>
  </si>
  <si>
    <t>海盐县</t>
  </si>
  <si>
    <t>湖州市小计</t>
  </si>
  <si>
    <t>吴兴区</t>
  </si>
  <si>
    <t>南浔区</t>
  </si>
  <si>
    <t>德清县</t>
  </si>
  <si>
    <t>安吉县</t>
  </si>
  <si>
    <t>长兴县</t>
  </si>
  <si>
    <t>绍兴市小计</t>
  </si>
  <si>
    <t>绍兴市本级</t>
  </si>
  <si>
    <t>柯桥区</t>
  </si>
  <si>
    <t>上虞区</t>
  </si>
  <si>
    <t>诸暨市</t>
  </si>
  <si>
    <t>嵊州市</t>
  </si>
  <si>
    <t>新昌县</t>
  </si>
  <si>
    <t>金华市小计</t>
  </si>
  <si>
    <t>金华市本级</t>
  </si>
  <si>
    <t>兰溪市</t>
  </si>
  <si>
    <t>东阳市</t>
  </si>
  <si>
    <t>义乌市</t>
  </si>
  <si>
    <t>永康市</t>
  </si>
  <si>
    <t>浦江县</t>
  </si>
  <si>
    <t>武义县</t>
  </si>
  <si>
    <t>磐安县</t>
  </si>
  <si>
    <t>舟山市小计</t>
  </si>
  <si>
    <t>舟山市本级</t>
  </si>
  <si>
    <t>岱山县</t>
  </si>
  <si>
    <t>嵊泗县</t>
  </si>
  <si>
    <t>台州市小计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</si>
  <si>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</si>
  <si>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</si>
  <si>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</si>
  <si>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</si>
  <si>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</si>
  <si>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</si>
  <si>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</si>
  <si>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</si>
  <si>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</si>
  <si>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衢州市小计</t>
  </si>
  <si>
    <t>柯城区</t>
  </si>
  <si>
    <t>衢江区</t>
  </si>
  <si>
    <t>江山市</t>
  </si>
  <si>
    <t>龙游县</t>
  </si>
  <si>
    <t>常山县</t>
  </si>
  <si>
    <t>开化县</t>
  </si>
  <si>
    <t>丽水市小计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</si>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</sst>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6"/>
      <color rgb="FF000000"/>
      <name val="黑体"/>
      <charset val="134"/>
    </font>
    <font>
      <sz val="16"/>
      <color indexed="8"/>
      <name val="仿宋"/>
      <charset val="134"/>
    </font>
    <font>
      <sz val="20"/>
      <color indexed="8"/>
      <name val="方正小标宋简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0.5"/>
      <color indexed="8"/>
      <name val="Calibri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E84"/>
  <sheetViews>
    <sheetView tabSelected="1" topLeftCell="A85" workbookViewId="0">
      <selection activeCell="D8" sqref="D8"/>
    </sheetView>
  </sheetViews>
  <sheetFormatPr defaultColWidth="9" defaultRowHeight="13.5" outlineLevelCol="4"/>
  <cols>
    <col min="1" max="1" width="2.5" customWidth="1"/>
    <col min="3" max="3" width="21.375" customWidth="1"/>
    <col min="4" max="4" width="22.5" customWidth="1"/>
    <col min="5" max="5" width="21.625" customWidth="1"/>
  </cols>
  <sheetData>
    <row r="1" customHeight="1"/>
    <row r="2" ht="35" customHeight="1" spans="2:5">
      <c r="B2" s="1" t="s">
        <v>0</v>
      </c>
      <c r="C2" s="2"/>
      <c r="D2" s="2"/>
      <c r="E2" s="2"/>
    </row>
    <row r="3" ht="53" customHeight="1" spans="2:5">
      <c r="B3" s="3" t="s">
        <v>1</v>
      </c>
      <c r="C3" s="4"/>
      <c r="D3" s="4"/>
      <c r="E3" s="4"/>
    </row>
    <row r="4" ht="15.75" customHeight="1" spans="2:5">
      <c r="B4" s="5"/>
      <c r="C4" s="5"/>
      <c r="D4" s="5"/>
      <c r="E4" s="5"/>
    </row>
    <row r="5" ht="15.75" customHeight="1" spans="2:5">
      <c r="B5" s="6" t="s">
        <v>2</v>
      </c>
      <c r="C5" s="6" t="s">
        <v>3</v>
      </c>
      <c r="D5" s="6" t="s">
        <v>4</v>
      </c>
      <c r="E5" s="6" t="s">
        <v>4</v>
      </c>
    </row>
    <row r="6" ht="15.75" customHeight="1" spans="2:5">
      <c r="B6" s="6"/>
      <c r="C6" s="6"/>
      <c r="D6" s="6" t="s">
        <v>5</v>
      </c>
      <c r="E6" s="6" t="s">
        <v>6</v>
      </c>
    </row>
    <row r="7" ht="15.75" customHeight="1" spans="2:5">
      <c r="B7" s="7">
        <v>1</v>
      </c>
      <c r="C7" s="7" t="s">
        <v>7</v>
      </c>
      <c r="D7" s="6">
        <f>SUM(D8:D12)</f>
        <v>1039</v>
      </c>
      <c r="E7" s="6">
        <f>SUM(E8:E12)</f>
        <v>1201</v>
      </c>
    </row>
    <row r="8" ht="15.75" customHeight="1" spans="2:5">
      <c r="B8" s="8">
        <v>2</v>
      </c>
      <c r="C8" s="8" t="s">
        <v>8</v>
      </c>
      <c r="D8" s="6">
        <v>419</v>
      </c>
      <c r="E8" s="6">
        <v>487</v>
      </c>
    </row>
    <row r="9" ht="15.75" customHeight="1" spans="2:5">
      <c r="B9" s="8">
        <v>3</v>
      </c>
      <c r="C9" s="6" t="s">
        <v>9</v>
      </c>
      <c r="D9" s="6">
        <v>110</v>
      </c>
      <c r="E9" s="6">
        <v>127</v>
      </c>
    </row>
    <row r="10" ht="15.75" customHeight="1" spans="2:5">
      <c r="B10" s="8">
        <v>4</v>
      </c>
      <c r="C10" s="6" t="s">
        <v>10</v>
      </c>
      <c r="D10" s="6">
        <v>173</v>
      </c>
      <c r="E10" s="6">
        <v>199</v>
      </c>
    </row>
    <row r="11" ht="15.75" customHeight="1" spans="2:5">
      <c r="B11" s="8">
        <v>5</v>
      </c>
      <c r="C11" s="6" t="s">
        <v>11</v>
      </c>
      <c r="D11" s="6">
        <v>149</v>
      </c>
      <c r="E11" s="6">
        <v>172</v>
      </c>
    </row>
    <row r="12" ht="15.75" customHeight="1" spans="2:5">
      <c r="B12" s="8">
        <v>6</v>
      </c>
      <c r="C12" s="6" t="s">
        <v>12</v>
      </c>
      <c r="D12" s="6">
        <v>188</v>
      </c>
      <c r="E12" s="6">
        <v>216</v>
      </c>
    </row>
    <row r="13" ht="15.75" customHeight="1" spans="2:5">
      <c r="B13" s="8">
        <v>7</v>
      </c>
      <c r="C13" s="6" t="s">
        <v>13</v>
      </c>
      <c r="D13" s="6">
        <f>SUM(D14:D22)</f>
        <v>1981</v>
      </c>
      <c r="E13" s="6">
        <f>SUM(E14:E22)</f>
        <v>2284</v>
      </c>
    </row>
    <row r="14" ht="15.75" customHeight="1" spans="2:5">
      <c r="B14" s="8">
        <v>8</v>
      </c>
      <c r="C14" s="6" t="s">
        <v>14</v>
      </c>
      <c r="D14" s="6">
        <v>202</v>
      </c>
      <c r="E14" s="6">
        <v>233</v>
      </c>
    </row>
    <row r="15" ht="15.75" customHeight="1" spans="2:5">
      <c r="B15" s="8">
        <v>9</v>
      </c>
      <c r="C15" s="6" t="s">
        <v>15</v>
      </c>
      <c r="D15" s="6">
        <v>361</v>
      </c>
      <c r="E15" s="6">
        <v>416</v>
      </c>
    </row>
    <row r="16" ht="15.75" customHeight="1" spans="2:5">
      <c r="B16" s="8">
        <v>10</v>
      </c>
      <c r="C16" s="6" t="s">
        <v>16</v>
      </c>
      <c r="D16" s="6">
        <v>255</v>
      </c>
      <c r="E16" s="6">
        <v>294</v>
      </c>
    </row>
    <row r="17" ht="15.75" customHeight="1" spans="2:5">
      <c r="B17" s="8">
        <v>11</v>
      </c>
      <c r="C17" s="6" t="s">
        <v>17</v>
      </c>
      <c r="D17" s="6">
        <v>267</v>
      </c>
      <c r="E17" s="6">
        <v>308</v>
      </c>
    </row>
    <row r="18" ht="15.75" customHeight="1" spans="2:5">
      <c r="B18" s="8">
        <v>12</v>
      </c>
      <c r="C18" s="6" t="s">
        <v>18</v>
      </c>
      <c r="D18" s="6">
        <v>37</v>
      </c>
      <c r="E18" s="6">
        <v>42</v>
      </c>
    </row>
    <row r="19" ht="15.75" customHeight="1" spans="2:5">
      <c r="B19" s="8">
        <v>13</v>
      </c>
      <c r="C19" s="6" t="s">
        <v>19</v>
      </c>
      <c r="D19" s="6">
        <v>252</v>
      </c>
      <c r="E19" s="6">
        <v>291</v>
      </c>
    </row>
    <row r="20" ht="15.75" customHeight="1" spans="2:5">
      <c r="B20" s="8">
        <v>14</v>
      </c>
      <c r="C20" s="6" t="s">
        <v>20</v>
      </c>
      <c r="D20" s="6">
        <v>350</v>
      </c>
      <c r="E20" s="6">
        <v>404</v>
      </c>
    </row>
    <row r="21" ht="15.75" customHeight="1" spans="2:5">
      <c r="B21" s="8">
        <v>15</v>
      </c>
      <c r="C21" s="6" t="s">
        <v>21</v>
      </c>
      <c r="D21" s="6">
        <v>139</v>
      </c>
      <c r="E21" s="6">
        <v>160</v>
      </c>
    </row>
    <row r="22" ht="15.75" customHeight="1" spans="2:5">
      <c r="B22" s="8">
        <v>16</v>
      </c>
      <c r="C22" s="6" t="s">
        <v>22</v>
      </c>
      <c r="D22" s="6">
        <v>118</v>
      </c>
      <c r="E22" s="6">
        <v>136</v>
      </c>
    </row>
    <row r="23" ht="15.75" customHeight="1" spans="2:5">
      <c r="B23" s="8">
        <v>17</v>
      </c>
      <c r="C23" s="6" t="s">
        <v>23</v>
      </c>
      <c r="D23" s="6">
        <f>SUM(D24:D29)</f>
        <v>950</v>
      </c>
      <c r="E23" s="6">
        <f>SUM(E24:E29)</f>
        <v>1097</v>
      </c>
    </row>
    <row r="24" ht="15.75" customHeight="1" spans="2:5">
      <c r="B24" s="8">
        <v>18</v>
      </c>
      <c r="C24" s="6" t="s">
        <v>24</v>
      </c>
      <c r="D24" s="6">
        <v>186</v>
      </c>
      <c r="E24" s="6">
        <v>215</v>
      </c>
    </row>
    <row r="25" ht="15.75" customHeight="1" spans="2:5">
      <c r="B25" s="8">
        <v>19</v>
      </c>
      <c r="C25" s="6" t="s">
        <v>25</v>
      </c>
      <c r="D25" s="6">
        <v>207</v>
      </c>
      <c r="E25" s="6">
        <v>239</v>
      </c>
    </row>
    <row r="26" ht="15.75" customHeight="1" spans="2:5">
      <c r="B26" s="8">
        <v>20</v>
      </c>
      <c r="C26" s="6" t="s">
        <v>26</v>
      </c>
      <c r="D26" s="6">
        <v>128</v>
      </c>
      <c r="E26" s="6">
        <v>147</v>
      </c>
    </row>
    <row r="27" ht="15.75" customHeight="1" spans="2:5">
      <c r="B27" s="8">
        <v>21</v>
      </c>
      <c r="C27" s="6" t="s">
        <v>27</v>
      </c>
      <c r="D27" s="6">
        <v>220</v>
      </c>
      <c r="E27" s="6">
        <v>254</v>
      </c>
    </row>
    <row r="28" ht="15.75" customHeight="1" spans="2:5">
      <c r="B28" s="8">
        <v>22</v>
      </c>
      <c r="C28" s="6" t="s">
        <v>28</v>
      </c>
      <c r="D28" s="6">
        <v>95</v>
      </c>
      <c r="E28" s="6">
        <v>110</v>
      </c>
    </row>
    <row r="29" ht="15.75" customHeight="1" spans="2:5">
      <c r="B29" s="8">
        <v>23</v>
      </c>
      <c r="C29" s="6" t="s">
        <v>29</v>
      </c>
      <c r="D29" s="6">
        <v>114</v>
      </c>
      <c r="E29" s="6">
        <v>132</v>
      </c>
    </row>
    <row r="30" ht="15.75" customHeight="1" spans="2:5">
      <c r="B30" s="8">
        <v>24</v>
      </c>
      <c r="C30" s="6" t="s">
        <v>30</v>
      </c>
      <c r="D30" s="6">
        <f>SUM(D31:D35)</f>
        <v>745</v>
      </c>
      <c r="E30" s="6">
        <f>SUM(E31:E35)</f>
        <v>856</v>
      </c>
    </row>
    <row r="31" ht="15.75" customHeight="1" spans="2:5">
      <c r="B31" s="8">
        <v>25</v>
      </c>
      <c r="C31" s="6" t="s">
        <v>31</v>
      </c>
      <c r="D31" s="6">
        <v>135</v>
      </c>
      <c r="E31" s="6">
        <v>155</v>
      </c>
    </row>
    <row r="32" ht="15.75" customHeight="1" spans="2:5">
      <c r="B32" s="8">
        <v>26</v>
      </c>
      <c r="C32" s="6" t="s">
        <v>32</v>
      </c>
      <c r="D32" s="6">
        <v>241</v>
      </c>
      <c r="E32" s="6">
        <v>278</v>
      </c>
    </row>
    <row r="33" ht="15.75" customHeight="1" spans="2:5">
      <c r="B33" s="8">
        <v>27</v>
      </c>
      <c r="C33" s="6" t="s">
        <v>33</v>
      </c>
      <c r="D33" s="6">
        <v>104</v>
      </c>
      <c r="E33" s="6">
        <v>119</v>
      </c>
    </row>
    <row r="34" ht="15.75" customHeight="1" spans="2:5">
      <c r="B34" s="8">
        <v>28</v>
      </c>
      <c r="C34" s="6" t="s">
        <v>34</v>
      </c>
      <c r="D34" s="6">
        <v>111</v>
      </c>
      <c r="E34" s="6">
        <v>127</v>
      </c>
    </row>
    <row r="35" ht="15.75" customHeight="1" spans="2:5">
      <c r="B35" s="8">
        <v>29</v>
      </c>
      <c r="C35" s="6" t="s">
        <v>35</v>
      </c>
      <c r="D35" s="6">
        <v>154</v>
      </c>
      <c r="E35" s="6">
        <v>177</v>
      </c>
    </row>
    <row r="36" ht="15.75" customHeight="1" spans="2:5">
      <c r="B36" s="8">
        <v>30</v>
      </c>
      <c r="C36" s="6" t="s">
        <v>36</v>
      </c>
      <c r="D36" s="6">
        <f>SUM(D37:D42)</f>
        <v>1273</v>
      </c>
      <c r="E36" s="6">
        <f>SUM(E37:E42)</f>
        <v>1466</v>
      </c>
    </row>
    <row r="37" ht="15.75" customHeight="1" spans="2:5">
      <c r="B37" s="8">
        <v>31</v>
      </c>
      <c r="C37" s="6" t="s">
        <v>37</v>
      </c>
      <c r="D37" s="6">
        <v>127</v>
      </c>
      <c r="E37" s="6">
        <v>146</v>
      </c>
    </row>
    <row r="38" ht="15.75" customHeight="1" spans="2:5">
      <c r="B38" s="8">
        <v>32</v>
      </c>
      <c r="C38" s="6" t="s">
        <v>38</v>
      </c>
      <c r="D38" s="6">
        <v>142</v>
      </c>
      <c r="E38" s="6">
        <v>163</v>
      </c>
    </row>
    <row r="39" ht="15.75" customHeight="1" spans="2:5">
      <c r="B39" s="8">
        <v>33</v>
      </c>
      <c r="C39" s="6" t="s">
        <v>39</v>
      </c>
      <c r="D39" s="6">
        <v>257</v>
      </c>
      <c r="E39" s="6">
        <v>296</v>
      </c>
    </row>
    <row r="40" ht="15.75" customHeight="1" spans="2:5">
      <c r="B40" s="8">
        <v>34</v>
      </c>
      <c r="C40" s="6" t="s">
        <v>40</v>
      </c>
      <c r="D40" s="6">
        <v>345</v>
      </c>
      <c r="E40" s="6">
        <v>397</v>
      </c>
    </row>
    <row r="41" ht="15.75" customHeight="1" spans="2:5">
      <c r="B41" s="8">
        <v>35</v>
      </c>
      <c r="C41" s="6" t="s">
        <v>41</v>
      </c>
      <c r="D41" s="6">
        <v>274</v>
      </c>
      <c r="E41" s="6">
        <v>316</v>
      </c>
    </row>
    <row r="42" ht="15" customHeight="1" spans="2:5">
      <c r="B42" s="8">
        <v>36</v>
      </c>
      <c r="C42" s="6" t="s">
        <v>42</v>
      </c>
      <c r="D42" s="6">
        <v>128</v>
      </c>
      <c r="E42" s="6">
        <v>148</v>
      </c>
    </row>
    <row r="43" ht="15" customHeight="1" spans="2:5">
      <c r="B43" s="8">
        <v>37</v>
      </c>
      <c r="C43" s="6" t="s">
        <v>43</v>
      </c>
      <c r="D43" s="6">
        <f>SUM(D44:D51)</f>
        <v>1259</v>
      </c>
      <c r="E43" s="6">
        <f>SUM(E44:E51)</f>
        <v>1452</v>
      </c>
    </row>
    <row r="44" ht="15.75" customHeight="1" spans="2:5">
      <c r="B44" s="8">
        <v>38</v>
      </c>
      <c r="C44" s="6" t="s">
        <v>44</v>
      </c>
      <c r="D44" s="6">
        <v>212</v>
      </c>
      <c r="E44" s="6">
        <v>244</v>
      </c>
    </row>
    <row r="45" ht="15.75" customHeight="1" spans="2:5">
      <c r="B45" s="8">
        <v>39</v>
      </c>
      <c r="C45" s="6" t="s">
        <v>45</v>
      </c>
      <c r="D45" s="6">
        <v>231</v>
      </c>
      <c r="E45" s="6">
        <v>266</v>
      </c>
    </row>
    <row r="46" ht="15.75" customHeight="1" spans="2:5">
      <c r="B46" s="8">
        <v>40</v>
      </c>
      <c r="C46" s="6" t="s">
        <v>46</v>
      </c>
      <c r="D46" s="6">
        <v>239</v>
      </c>
      <c r="E46" s="6">
        <v>276</v>
      </c>
    </row>
    <row r="47" ht="15.75" customHeight="1" spans="2:5">
      <c r="B47" s="8">
        <v>41</v>
      </c>
      <c r="C47" s="6" t="s">
        <v>47</v>
      </c>
      <c r="D47" s="6">
        <v>100</v>
      </c>
      <c r="E47" s="6">
        <v>116</v>
      </c>
    </row>
    <row r="48" ht="15.75" customHeight="1" spans="2:5">
      <c r="B48" s="8">
        <v>42</v>
      </c>
      <c r="C48" s="6" t="s">
        <v>48</v>
      </c>
      <c r="D48" s="6">
        <v>171</v>
      </c>
      <c r="E48" s="6">
        <v>197</v>
      </c>
    </row>
    <row r="49" ht="15.75" customHeight="1" spans="2:5">
      <c r="B49" s="8">
        <v>43</v>
      </c>
      <c r="C49" s="6" t="s">
        <v>49</v>
      </c>
      <c r="D49" s="6">
        <v>126</v>
      </c>
      <c r="E49" s="6">
        <v>145</v>
      </c>
    </row>
    <row r="50" ht="15.75" customHeight="1" spans="2:5">
      <c r="B50" s="8">
        <v>44</v>
      </c>
      <c r="C50" s="6" t="s">
        <v>50</v>
      </c>
      <c r="D50" s="6">
        <v>124</v>
      </c>
      <c r="E50" s="6">
        <v>143</v>
      </c>
    </row>
    <row r="51" ht="15.75" customHeight="1" spans="2:5">
      <c r="B51" s="8">
        <v>45</v>
      </c>
      <c r="C51" s="6" t="s">
        <v>51</v>
      </c>
      <c r="D51" s="6">
        <v>56</v>
      </c>
      <c r="E51" s="6">
        <v>65</v>
      </c>
    </row>
    <row r="52" ht="15.75" customHeight="1" spans="2:5">
      <c r="B52" s="8">
        <v>46</v>
      </c>
      <c r="C52" s="6" t="s">
        <v>52</v>
      </c>
      <c r="D52" s="6">
        <f>SUM(D53:D55)</f>
        <v>211</v>
      </c>
      <c r="E52" s="6">
        <f>SUM(E53:E55)</f>
        <v>243</v>
      </c>
    </row>
    <row r="53" ht="15.75" customHeight="1" spans="2:5">
      <c r="B53" s="8">
        <v>47</v>
      </c>
      <c r="C53" s="6" t="s">
        <v>53</v>
      </c>
      <c r="D53" s="6">
        <v>125</v>
      </c>
      <c r="E53" s="6">
        <v>144</v>
      </c>
    </row>
    <row r="54" ht="15.75" customHeight="1" spans="2:5">
      <c r="B54" s="8">
        <v>48</v>
      </c>
      <c r="C54" s="6" t="s">
        <v>54</v>
      </c>
      <c r="D54" s="6">
        <v>57</v>
      </c>
      <c r="E54" s="6">
        <v>66</v>
      </c>
    </row>
    <row r="55" ht="15.75" customHeight="1" spans="2:5">
      <c r="B55" s="8">
        <v>49</v>
      </c>
      <c r="C55" s="6" t="s">
        <v>55</v>
      </c>
      <c r="D55" s="6">
        <v>29</v>
      </c>
      <c r="E55" s="6">
        <v>33</v>
      </c>
    </row>
    <row r="56" ht="15.75" customHeight="1" spans="2:5">
      <c r="B56" s="8">
        <v>50</v>
      </c>
      <c r="C56" s="6" t="s">
        <v>56</v>
      </c>
      <c r="D56" s="6">
        <f>SUM(D57:D65)</f>
        <v>1495</v>
      </c>
      <c r="E56" s="6">
        <f>SUM(E57:E65)</f>
        <v>1722</v>
      </c>
    </row>
    <row r="57" ht="15.75" customHeight="1" spans="2:5">
      <c r="B57" s="8">
        <v>51</v>
      </c>
      <c r="C57" s="6" t="s">
        <v>57</v>
      </c>
      <c r="D57" s="6">
        <v>82</v>
      </c>
      <c r="E57" s="6">
        <v>94</v>
      </c>
    </row>
    <row r="58" ht="15.75" customHeight="1" spans="2:5">
      <c r="B58" s="8">
        <v>52</v>
      </c>
      <c r="C58" s="6" t="s">
        <v>58</v>
      </c>
      <c r="D58" s="6">
        <v>138</v>
      </c>
      <c r="E58" s="6">
        <v>159</v>
      </c>
    </row>
    <row r="59" ht="15.75" customHeight="1" spans="2:5">
      <c r="B59" s="8">
        <v>53</v>
      </c>
      <c r="C59" s="6" t="s">
        <v>59</v>
      </c>
      <c r="D59" s="6">
        <v>74</v>
      </c>
      <c r="E59" s="6">
        <v>85</v>
      </c>
    </row>
    <row r="60" ht="15.75" customHeight="1" spans="2:5">
      <c r="B60" s="8">
        <v>54</v>
      </c>
      <c r="C60" s="6" t="s">
        <v>60</v>
      </c>
      <c r="D60" s="6">
        <v>337</v>
      </c>
      <c r="E60" s="6">
        <v>389</v>
      </c>
    </row>
    <row r="61" ht="15.75" customHeight="1" spans="2:5">
      <c r="B61" s="8">
        <v>55</v>
      </c>
      <c r="C61" s="6" t="s">
        <v>61</v>
      </c>
      <c r="D61" s="6">
        <v>358</v>
      </c>
      <c r="E61" s="6">
        <v>412</v>
      </c>
    </row>
    <row r="62" ht="15.75" customHeight="1" spans="2:5">
      <c r="B62" s="8">
        <v>56</v>
      </c>
      <c r="C62" s="6" t="s">
        <v>62</v>
      </c>
      <c r="D62" s="6">
        <v>95</v>
      </c>
      <c r="E62" s="6">
        <v>109</v>
      </c>
    </row>
    <row r="63" ht="15.75" customHeight="1" spans="2:5">
      <c r="B63" s="8">
        <v>57</v>
      </c>
      <c r="C63" s="6" t="s">
        <v>63</v>
      </c>
      <c r="D63" s="6">
        <v>129</v>
      </c>
      <c r="E63" s="6">
        <v>149</v>
      </c>
    </row>
    <row r="64" ht="15.75" customHeight="1" spans="2:5">
      <c r="B64" s="8">
        <v>58</v>
      </c>
      <c r="C64" s="6" t="s">
        <v>64</v>
      </c>
      <c r="D64" s="6">
        <v>144</v>
      </c>
      <c r="E64" s="6">
        <v>166</v>
      </c>
    </row>
    <row r="65" ht="15.75" customHeight="1" spans="2:5">
      <c r="B65" s="8">
        <v>59</v>
      </c>
      <c r="C65" s="6" t="s">
        <v>65</v>
      </c>
      <c r="D65" s="6">
        <v>138</v>
      </c>
      <c r="E65" s="6">
        <v>159</v>
      </c>
    </row>
    <row r="66" ht="15.75" customHeight="1" spans="2:5">
      <c r="B66" s="8">
        <v>60</v>
      </c>
      <c r="C66" s="6" t="s">
        <v>66</v>
      </c>
      <c r="D66" s="6">
        <f>SUM(D67:D72)</f>
        <v>826</v>
      </c>
      <c r="E66" s="6">
        <f>SUM(E67:E72)</f>
        <v>950</v>
      </c>
    </row>
    <row r="67" ht="15.75" customHeight="1" spans="2:5">
      <c r="B67" s="8">
        <v>61</v>
      </c>
      <c r="C67" s="6" t="s">
        <v>67</v>
      </c>
      <c r="D67" s="6">
        <v>67</v>
      </c>
      <c r="E67" s="6">
        <v>77</v>
      </c>
    </row>
    <row r="68" ht="15.75" customHeight="1" spans="2:5">
      <c r="B68" s="8">
        <v>62</v>
      </c>
      <c r="C68" s="6" t="s">
        <v>68</v>
      </c>
      <c r="D68" s="6">
        <v>161</v>
      </c>
      <c r="E68" s="6">
        <v>185</v>
      </c>
    </row>
    <row r="69" ht="15.75" customHeight="1" spans="2:5">
      <c r="B69" s="8">
        <v>63</v>
      </c>
      <c r="C69" s="6" t="s">
        <v>69</v>
      </c>
      <c r="D69" s="6">
        <v>214</v>
      </c>
      <c r="E69" s="6">
        <v>246</v>
      </c>
    </row>
    <row r="70" ht="15.75" customHeight="1" spans="2:5">
      <c r="B70" s="8">
        <v>64</v>
      </c>
      <c r="C70" s="6" t="s">
        <v>70</v>
      </c>
      <c r="D70" s="6">
        <v>151</v>
      </c>
      <c r="E70" s="6">
        <v>174</v>
      </c>
    </row>
    <row r="71" ht="15.75" customHeight="1" spans="2:5">
      <c r="B71" s="8">
        <v>65</v>
      </c>
      <c r="C71" s="6" t="s">
        <v>71</v>
      </c>
      <c r="D71" s="6">
        <v>110</v>
      </c>
      <c r="E71" s="6">
        <v>127</v>
      </c>
    </row>
    <row r="72" ht="15.75" customHeight="1" spans="2:5">
      <c r="B72" s="8">
        <v>66</v>
      </c>
      <c r="C72" s="6" t="s">
        <v>72</v>
      </c>
      <c r="D72" s="6">
        <v>123</v>
      </c>
      <c r="E72" s="6">
        <v>141</v>
      </c>
    </row>
    <row r="73" ht="15.75" customHeight="1" spans="2:5">
      <c r="B73" s="8">
        <v>67</v>
      </c>
      <c r="C73" s="6" t="s">
        <v>73</v>
      </c>
      <c r="D73" s="6">
        <f>SUM(D74:D82)</f>
        <v>721</v>
      </c>
      <c r="E73" s="6">
        <f>SUM(E74:E82)</f>
        <v>829</v>
      </c>
    </row>
    <row r="74" ht="15.75" customHeight="1" spans="2:5">
      <c r="B74" s="8">
        <v>68</v>
      </c>
      <c r="C74" s="6" t="s">
        <v>74</v>
      </c>
      <c r="D74" s="6">
        <v>83</v>
      </c>
      <c r="E74" s="6">
        <v>95</v>
      </c>
    </row>
    <row r="75" ht="15.75" customHeight="1" spans="2:5">
      <c r="B75" s="8">
        <v>69</v>
      </c>
      <c r="C75" s="6" t="s">
        <v>75</v>
      </c>
      <c r="D75" s="6">
        <v>78</v>
      </c>
      <c r="E75" s="6">
        <v>89</v>
      </c>
    </row>
    <row r="76" ht="15.75" customHeight="1" spans="2:5">
      <c r="B76" s="8">
        <v>70</v>
      </c>
      <c r="C76" s="6" t="s">
        <v>76</v>
      </c>
      <c r="D76" s="6">
        <v>144</v>
      </c>
      <c r="E76" s="6">
        <v>166</v>
      </c>
    </row>
    <row r="77" ht="15.75" customHeight="1" spans="2:5">
      <c r="B77" s="8">
        <v>71</v>
      </c>
      <c r="C77" s="6" t="s">
        <v>77</v>
      </c>
      <c r="D77" s="6">
        <v>28</v>
      </c>
      <c r="E77" s="6">
        <v>32</v>
      </c>
    </row>
    <row r="78" ht="15.75" customHeight="1" spans="2:5">
      <c r="B78" s="8">
        <v>72</v>
      </c>
      <c r="C78" s="6" t="s">
        <v>78</v>
      </c>
      <c r="D78" s="6">
        <v>59</v>
      </c>
      <c r="E78" s="6">
        <v>68</v>
      </c>
    </row>
    <row r="79" ht="15.75" customHeight="1" spans="2:5">
      <c r="B79" s="8">
        <v>73</v>
      </c>
      <c r="C79" s="6" t="s">
        <v>79</v>
      </c>
      <c r="D79" s="6">
        <v>137</v>
      </c>
      <c r="E79" s="6">
        <v>158</v>
      </c>
    </row>
    <row r="80" ht="15.75" customHeight="1" spans="2:5">
      <c r="B80" s="8">
        <v>74</v>
      </c>
      <c r="C80" s="6" t="s">
        <v>80</v>
      </c>
      <c r="D80" s="6">
        <v>78</v>
      </c>
      <c r="E80" s="6">
        <v>90</v>
      </c>
    </row>
    <row r="81" ht="15.75" customHeight="1" spans="2:5">
      <c r="B81" s="8">
        <v>75</v>
      </c>
      <c r="C81" s="6" t="s">
        <v>81</v>
      </c>
      <c r="D81" s="6">
        <v>60</v>
      </c>
      <c r="E81" s="6">
        <v>69</v>
      </c>
    </row>
    <row r="82" ht="15.75" customHeight="1" spans="2:5">
      <c r="B82" s="8">
        <v>76</v>
      </c>
      <c r="C82" s="6" t="s">
        <v>82</v>
      </c>
      <c r="D82" s="6">
        <v>54</v>
      </c>
      <c r="E82" s="6">
        <v>62</v>
      </c>
    </row>
    <row r="83" ht="14.25" spans="2:5">
      <c r="B83" s="8">
        <v>77</v>
      </c>
      <c r="C83" s="6" t="s">
        <v>83</v>
      </c>
      <c r="D83" s="6">
        <f>D7+D13+D23+D30+D36+D52+D56+D66+D73+D43</f>
        <v>10500</v>
      </c>
      <c r="E83" s="6">
        <f>E7+E13+E23+E30+E36+E52+E56+E66+E73+E43</f>
        <v>12100</v>
      </c>
    </row>
    <row r="84" ht="14.25" spans="2:2">
      <c r="B84" s="9" t="s">
        <v>84</v>
      </c>
    </row>
  </sheetData>
  <mergeCells count="5">
    <mergeCell ref="B2:E2"/>
    <mergeCell ref="B3:E3"/>
    <mergeCell ref="B4:C4"/>
    <mergeCell ref="B5:B6"/>
    <mergeCell ref="C5:C6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陈瑞</dc:creator>
  <dcterms:created xsi:type="dcterms:W3CDTF">2020-06-30T06:06:00Z</dcterms:created>
  <dcterms:modified xsi:type="dcterms:W3CDTF">2020-08-26T01:52:55Z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